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maschihuahua-my.sharepoint.com/personal/jacqueline_velazquez_jmaschihuahua_gob_mx/Documents/Escritorio/JMAS/INFORMACION TRIMESTRAL/2024/CUARTO TRIMESTRE/INFORMACION CONTABLE/"/>
    </mc:Choice>
  </mc:AlternateContent>
  <xr:revisionPtr revIDLastSave="13" documentId="13_ncr:1_{5744EA81-FF40-4677-971F-8AC43770FB4B}" xr6:coauthVersionLast="47" xr6:coauthVersionMax="47" xr10:uidLastSave="{83573654-6D8F-43DA-AD39-0D8148B2F662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28920" yWindow="2190" windowWidth="29040" windowHeight="1584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 l="1"/>
  <c r="D8" i="1"/>
  <c r="E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<sst xmlns="http://schemas.openxmlformats.org/spreadsheetml/2006/main" count="32" uniqueCount="32">
  <si>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</si>
  <si>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</si>
  <si>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</si>
  <si>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</si>
  <si>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</si>
  <si>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</si>
  <si>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</si>
  <si>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</si>
  <si>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</si>
  <si>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</si>
  <si>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</si>
  <si>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</si>
  <si>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</si>
  <si>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</si>
  <si>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</si>
  <si>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</si>
  <si>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</si>
  <si>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</si>
  <si>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</si>
  <si>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</si>
  <si>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</si>
  <si>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</si>
  <si>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</si>
  <si>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</si>
  <si>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</si>
  <si>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</si>
  <si>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</si>
  <si>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</si>
  <si>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</si>
  <si>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ESPACIO EDITABLE PARA FIRMAS</t>
  </si>
  <si>
    <t>Junta Municipal de Agua y Saneamiento de Chihuahua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</si>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</sst>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0" applyNumberFormat="1" applyFont="1" applyBorder="1"/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164" fontId="4" fillId="0" borderId="11" xfId="1" applyNumberFormat="1" applyFont="1" applyFill="1" applyBorder="1" applyAlignment="1">
      <alignment horizontal="right" vertical="center" wrapText="1"/>
    </xf>
    <xf numFmtId="164" fontId="4" fillId="0" borderId="10" xfId="0" applyNumberFormat="1" applyFont="1" applyFill="1" applyBorder="1" applyAlignment="1">
      <alignment horizontal="justify" vertical="center" wrapText="1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zoomScale="120" zoomScaleNormal="120" workbookViewId="0">
      <selection activeCell="G15" sqref="G15"/>
    </sheetView>
  </sheetViews>
  <sheetFormatPr baseColWidth="10" defaultColWidth="11.5703125" defaultRowHeight="12" x14ac:dyDescent="0.2"/>
  <cols>
    <col min="1" max="1" width="8.42578125" style="8" customWidth="1"/>
    <col min="2" max="2" width="41.42578125" style="8" bestFit="1" customWidth="1"/>
    <col min="3" max="3" width="16.28515625" style="8" customWidth="1"/>
    <col min="4" max="4" width="15.42578125" style="8" customWidth="1"/>
    <col min="5" max="7" width="15" style="8" customWidth="1"/>
    <col min="8" max="16384" width="11.5703125" style="8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7" t="s">
        <v>24</v>
      </c>
      <c r="D5" s="7" t="s">
        <v>28</v>
      </c>
      <c r="E5" s="7" t="s">
        <v>25</v>
      </c>
      <c r="F5" s="7" t="s">
        <v>26</v>
      </c>
      <c r="G5" s="7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9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14">
        <f>SUM(C10,C19)</f>
        <v>2889478003.1300011</v>
      </c>
      <c r="D8" s="14">
        <f>SUM(D10,D19)</f>
        <v>18823939344.499996</v>
      </c>
      <c r="E8" s="14">
        <f>SUM(E10,E19)</f>
        <v>18771172634.459999</v>
      </c>
      <c r="F8" s="14">
        <f>C8+D8-E8</f>
        <v>2942244713.1699982</v>
      </c>
      <c r="G8" s="14">
        <f>F8-C8</f>
        <v>52766710.039997101</v>
      </c>
    </row>
    <row r="9" spans="2:7" ht="15" customHeight="1" x14ac:dyDescent="0.2">
      <c r="B9" s="9"/>
      <c r="C9" s="15"/>
      <c r="D9" s="15"/>
      <c r="E9" s="15"/>
      <c r="F9" s="15"/>
      <c r="G9" s="15"/>
    </row>
    <row r="10" spans="2:7" x14ac:dyDescent="0.2">
      <c r="B10" s="2" t="s">
        <v>5</v>
      </c>
      <c r="C10" s="14">
        <f>SUM(C11:C17)</f>
        <v>648285501.78999996</v>
      </c>
      <c r="D10" s="14">
        <f>SUM(D11:D17)</f>
        <v>12090365072.529997</v>
      </c>
      <c r="E10" s="14">
        <f>SUM(E11:E17)</f>
        <v>12264477484.999998</v>
      </c>
      <c r="F10" s="14">
        <f t="shared" ref="F10:F17" si="0">C10+D10-E10</f>
        <v>474173089.31999779</v>
      </c>
      <c r="G10" s="14">
        <f t="shared" ref="G10:G17" si="1">F10-C10</f>
        <v>-174112412.47000217</v>
      </c>
    </row>
    <row r="11" spans="2:7" x14ac:dyDescent="0.2">
      <c r="B11" s="3" t="s">
        <v>6</v>
      </c>
      <c r="C11" s="16">
        <v>470537557.69999999</v>
      </c>
      <c r="D11" s="16">
        <v>9208973041.7999992</v>
      </c>
      <c r="E11" s="16">
        <v>9388962475.0499992</v>
      </c>
      <c r="F11" s="17">
        <f t="shared" si="0"/>
        <v>290548124.45000076</v>
      </c>
      <c r="G11" s="17">
        <f t="shared" si="1"/>
        <v>-179989433.24999923</v>
      </c>
    </row>
    <row r="12" spans="2:7" x14ac:dyDescent="0.2">
      <c r="B12" s="3" t="s">
        <v>7</v>
      </c>
      <c r="C12" s="16">
        <v>94021039.230000004</v>
      </c>
      <c r="D12" s="16">
        <v>2780015673.3699999</v>
      </c>
      <c r="E12" s="16">
        <v>2752869799.02</v>
      </c>
      <c r="F12" s="17">
        <f t="shared" si="0"/>
        <v>121166913.57999992</v>
      </c>
      <c r="G12" s="17">
        <f t="shared" si="1"/>
        <v>27145874.34999992</v>
      </c>
    </row>
    <row r="13" spans="2:7" x14ac:dyDescent="0.2">
      <c r="B13" s="3" t="s">
        <v>8</v>
      </c>
      <c r="C13" s="16">
        <v>67597998.629999995</v>
      </c>
      <c r="D13" s="16">
        <v>73430142.799999997</v>
      </c>
      <c r="E13" s="16">
        <v>94996961.140000001</v>
      </c>
      <c r="F13" s="17">
        <f t="shared" si="0"/>
        <v>46031180.290000007</v>
      </c>
      <c r="G13" s="17">
        <f t="shared" si="1"/>
        <v>-21566818.339999989</v>
      </c>
    </row>
    <row r="14" spans="2:7" x14ac:dyDescent="0.2">
      <c r="B14" s="3" t="s">
        <v>9</v>
      </c>
      <c r="C14" s="16">
        <v>718912.96</v>
      </c>
      <c r="D14" s="16">
        <v>1249.72</v>
      </c>
      <c r="E14" s="16">
        <v>268261.73</v>
      </c>
      <c r="F14" s="17">
        <f t="shared" si="0"/>
        <v>451900.94999999995</v>
      </c>
      <c r="G14" s="17">
        <f t="shared" si="1"/>
        <v>-267012.01</v>
      </c>
    </row>
    <row r="15" spans="2:7" x14ac:dyDescent="0.2">
      <c r="B15" s="3" t="s">
        <v>10</v>
      </c>
      <c r="C15" s="16">
        <v>15409993.27</v>
      </c>
      <c r="D15" s="16">
        <v>27944964.84</v>
      </c>
      <c r="E15" s="16">
        <v>27379988.059999999</v>
      </c>
      <c r="F15" s="17">
        <f t="shared" si="0"/>
        <v>15974970.050000001</v>
      </c>
      <c r="G15" s="17">
        <f t="shared" si="1"/>
        <v>564976.78000000119</v>
      </c>
    </row>
    <row r="16" spans="2:7" ht="24" x14ac:dyDescent="0.2">
      <c r="B16" s="3" t="s">
        <v>11</v>
      </c>
      <c r="C16" s="16">
        <v>0</v>
      </c>
      <c r="D16" s="16">
        <v>0</v>
      </c>
      <c r="E16" s="16">
        <v>0</v>
      </c>
      <c r="F16" s="17">
        <f t="shared" si="0"/>
        <v>0</v>
      </c>
      <c r="G16" s="17">
        <f t="shared" si="1"/>
        <v>0</v>
      </c>
    </row>
    <row r="17" spans="1:7" x14ac:dyDescent="0.2">
      <c r="B17" s="3" t="s">
        <v>12</v>
      </c>
      <c r="C17" s="16">
        <v>0</v>
      </c>
      <c r="D17" s="16">
        <v>0</v>
      </c>
      <c r="E17" s="16">
        <v>0</v>
      </c>
      <c r="F17" s="17">
        <f t="shared" si="0"/>
        <v>0</v>
      </c>
      <c r="G17" s="17">
        <f t="shared" si="1"/>
        <v>0</v>
      </c>
    </row>
    <row r="18" spans="1:7" x14ac:dyDescent="0.2">
      <c r="B18" s="2"/>
      <c r="C18" s="18"/>
      <c r="D18" s="18"/>
      <c r="E18" s="18"/>
      <c r="F18" s="18"/>
      <c r="G18" s="18"/>
    </row>
    <row r="19" spans="1:7" x14ac:dyDescent="0.2">
      <c r="B19" s="2" t="s">
        <v>13</v>
      </c>
      <c r="C19" s="14">
        <f>SUM(C20:C28)</f>
        <v>2241192501.3400011</v>
      </c>
      <c r="D19" s="14">
        <f>SUM(D20:D28)</f>
        <v>6733574271.9699993</v>
      </c>
      <c r="E19" s="14">
        <f>SUM(E20:E28)</f>
        <v>6506695149.460001</v>
      </c>
      <c r="F19" s="14">
        <f t="shared" ref="F19:F28" si="2">C19+D19-E19</f>
        <v>2468071623.8500004</v>
      </c>
      <c r="G19" s="14">
        <f t="shared" ref="G19:G28" si="3">F19-C19</f>
        <v>226879122.50999928</v>
      </c>
    </row>
    <row r="20" spans="1:7" x14ac:dyDescent="0.2">
      <c r="B20" s="3" t="s">
        <v>14</v>
      </c>
      <c r="C20" s="16">
        <v>0</v>
      </c>
      <c r="D20" s="16">
        <v>0</v>
      </c>
      <c r="E20" s="16">
        <v>0</v>
      </c>
      <c r="F20" s="17">
        <f t="shared" si="2"/>
        <v>0</v>
      </c>
      <c r="G20" s="17">
        <f t="shared" si="3"/>
        <v>0</v>
      </c>
    </row>
    <row r="21" spans="1:7" ht="24" x14ac:dyDescent="0.2">
      <c r="B21" s="3" t="s">
        <v>15</v>
      </c>
      <c r="C21" s="16">
        <v>0</v>
      </c>
      <c r="D21" s="16">
        <v>0</v>
      </c>
      <c r="E21" s="16">
        <v>0</v>
      </c>
      <c r="F21" s="17">
        <f t="shared" si="2"/>
        <v>0</v>
      </c>
      <c r="G21" s="17">
        <f t="shared" si="3"/>
        <v>0</v>
      </c>
    </row>
    <row r="22" spans="1:7" ht="24" x14ac:dyDescent="0.2">
      <c r="A22" s="10" t="s">
        <v>16</v>
      </c>
      <c r="B22" s="3" t="s">
        <v>17</v>
      </c>
      <c r="C22" s="16">
        <v>4922798228.0900002</v>
      </c>
      <c r="D22" s="16">
        <v>4736523509.6599998</v>
      </c>
      <c r="E22" s="16">
        <v>4345408217.5500002</v>
      </c>
      <c r="F22" s="17">
        <f t="shared" si="2"/>
        <v>5313913520.1999998</v>
      </c>
      <c r="G22" s="17">
        <f t="shared" si="3"/>
        <v>391115292.10999966</v>
      </c>
    </row>
    <row r="23" spans="1:7" x14ac:dyDescent="0.2">
      <c r="B23" s="3" t="s">
        <v>18</v>
      </c>
      <c r="C23" s="16">
        <v>647356743.01999998</v>
      </c>
      <c r="D23" s="16">
        <v>579038277.29999995</v>
      </c>
      <c r="E23" s="16">
        <v>465286504.98000002</v>
      </c>
      <c r="F23" s="17">
        <f t="shared" si="2"/>
        <v>761108515.33999991</v>
      </c>
      <c r="G23" s="17">
        <f t="shared" si="3"/>
        <v>113751772.31999993</v>
      </c>
    </row>
    <row r="24" spans="1:7" x14ac:dyDescent="0.2">
      <c r="B24" s="3" t="s">
        <v>19</v>
      </c>
      <c r="C24" s="16">
        <v>17703475.640000001</v>
      </c>
      <c r="D24" s="16">
        <v>1251982.94</v>
      </c>
      <c r="E24" s="16">
        <v>1252613.3700000001</v>
      </c>
      <c r="F24" s="17">
        <f t="shared" si="2"/>
        <v>17702845.210000001</v>
      </c>
      <c r="G24" s="17">
        <f t="shared" si="3"/>
        <v>-630.42999999970198</v>
      </c>
    </row>
    <row r="25" spans="1:7" ht="24" x14ac:dyDescent="0.2">
      <c r="B25" s="3" t="s">
        <v>20</v>
      </c>
      <c r="C25" s="16">
        <v>-3346665945.4099998</v>
      </c>
      <c r="D25" s="16">
        <v>1416760502.0699999</v>
      </c>
      <c r="E25" s="16">
        <v>1694747813.5599999</v>
      </c>
      <c r="F25" s="17">
        <f t="shared" si="2"/>
        <v>-3624653256.8999996</v>
      </c>
      <c r="G25" s="17">
        <f t="shared" si="3"/>
        <v>-277987311.48999977</v>
      </c>
    </row>
    <row r="26" spans="1:7" x14ac:dyDescent="0.2">
      <c r="B26" s="3" t="s">
        <v>21</v>
      </c>
      <c r="C26" s="16">
        <v>0</v>
      </c>
      <c r="D26" s="16">
        <v>0</v>
      </c>
      <c r="E26" s="16">
        <v>0</v>
      </c>
      <c r="F26" s="17">
        <f t="shared" si="2"/>
        <v>0</v>
      </c>
      <c r="G26" s="17">
        <f t="shared" si="3"/>
        <v>0</v>
      </c>
    </row>
    <row r="27" spans="1:7" ht="24" x14ac:dyDescent="0.2">
      <c r="B27" s="3" t="s">
        <v>22</v>
      </c>
      <c r="C27" s="16">
        <v>0</v>
      </c>
      <c r="D27" s="16">
        <v>0</v>
      </c>
      <c r="E27" s="16">
        <v>0</v>
      </c>
      <c r="F27" s="17">
        <f t="shared" si="2"/>
        <v>0</v>
      </c>
      <c r="G27" s="17">
        <f t="shared" si="3"/>
        <v>0</v>
      </c>
    </row>
    <row r="28" spans="1:7" x14ac:dyDescent="0.2">
      <c r="B28" s="3" t="s">
        <v>23</v>
      </c>
      <c r="C28" s="16">
        <v>0</v>
      </c>
      <c r="D28" s="16">
        <v>0</v>
      </c>
      <c r="E28" s="16">
        <v>0</v>
      </c>
      <c r="F28" s="17">
        <f t="shared" si="2"/>
        <v>0</v>
      </c>
      <c r="G28" s="17">
        <f t="shared" si="3"/>
        <v>0</v>
      </c>
    </row>
    <row r="29" spans="1:7" ht="12.75" thickBot="1" x14ac:dyDescent="0.25">
      <c r="B29" s="4"/>
      <c r="C29" s="19"/>
      <c r="D29" s="19"/>
      <c r="E29" s="19"/>
      <c r="F29" s="19"/>
      <c r="G29" s="19"/>
    </row>
    <row r="30" spans="1:7" x14ac:dyDescent="0.2">
      <c r="B30" s="11"/>
      <c r="C30" s="11"/>
      <c r="D30" s="11"/>
      <c r="E30" s="11"/>
      <c r="F30" s="11"/>
      <c r="G30" s="11"/>
    </row>
    <row r="31" spans="1:7" s="13" customFormat="1" ht="12.75" x14ac:dyDescent="0.2">
      <c r="B31" s="12" t="s">
        <v>29</v>
      </c>
    </row>
    <row r="32" spans="1:7" s="13" customFormat="1" x14ac:dyDescent="0.2"/>
    <row r="33" s="13" customFormat="1" x14ac:dyDescent="0.2"/>
    <row r="34" s="13" customFormat="1" x14ac:dyDescent="0.2"/>
    <row r="35" s="13" customFormat="1" x14ac:dyDescent="0.2"/>
    <row r="36" s="13" customFormat="1" x14ac:dyDescent="0.2"/>
    <row r="37" s="13" customFormat="1" x14ac:dyDescent="0.2"/>
    <row r="38" s="13" customFormat="1" x14ac:dyDescent="0.2"/>
    <row r="39" s="13" customFormat="1" x14ac:dyDescent="0.2"/>
    <row r="40" s="13" customFormat="1" x14ac:dyDescent="0.2"/>
    <row r="41" s="13" customFormat="1" x14ac:dyDescent="0.2"/>
    <row r="42" s="13" customFormat="1" x14ac:dyDescent="0.2"/>
    <row r="43" s="13" customFormat="1" x14ac:dyDescent="0.2"/>
    <row r="44" s="13" customFormat="1" x14ac:dyDescent="0.2"/>
    <row r="45" s="13" customFormat="1" x14ac:dyDescent="0.2"/>
    <row r="46" s="13" customFormat="1" x14ac:dyDescent="0.2"/>
    <row r="47" s="13" customFormat="1" x14ac:dyDescent="0.2"/>
    <row r="48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  <row r="152" s="13" customFormat="1" x14ac:dyDescent="0.2"/>
    <row r="153" s="13" customFormat="1" x14ac:dyDescent="0.2"/>
    <row r="154" s="13" customFormat="1" x14ac:dyDescent="0.2"/>
    <row r="155" s="13" customFormat="1" x14ac:dyDescent="0.2"/>
    <row r="156" s="13" customFormat="1" x14ac:dyDescent="0.2"/>
    <row r="157" s="13" customFormat="1" x14ac:dyDescent="0.2"/>
    <row r="158" s="13" customFormat="1" x14ac:dyDescent="0.2"/>
    <row r="159" s="13" customFormat="1" x14ac:dyDescent="0.2"/>
    <row r="160" s="13" customFormat="1" x14ac:dyDescent="0.2"/>
    <row r="161" s="13" customFormat="1" x14ac:dyDescent="0.2"/>
    <row r="162" s="13" customFormat="1" x14ac:dyDescent="0.2"/>
    <row r="163" s="13" customFormat="1" x14ac:dyDescent="0.2"/>
    <row r="164" s="13" customFormat="1" x14ac:dyDescent="0.2"/>
    <row r="165" s="13" customFormat="1" x14ac:dyDescent="0.2"/>
    <row r="166" s="13" customFormat="1" x14ac:dyDescent="0.2"/>
    <row r="167" s="13" customFormat="1" x14ac:dyDescent="0.2"/>
    <row r="168" s="13" customFormat="1" x14ac:dyDescent="0.2"/>
    <row r="169" s="13" customFormat="1" x14ac:dyDescent="0.2"/>
    <row r="170" s="13" customFormat="1" x14ac:dyDescent="0.2"/>
    <row r="171" s="13" customFormat="1" x14ac:dyDescent="0.2"/>
    <row r="172" s="13" customFormat="1" x14ac:dyDescent="0.2"/>
    <row r="173" s="13" customFormat="1" x14ac:dyDescent="0.2"/>
    <row r="174" s="13" customFormat="1" x14ac:dyDescent="0.2"/>
    <row r="175" s="13" customFormat="1" x14ac:dyDescent="0.2"/>
    <row r="176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  <row r="293" s="13" customFormat="1" x14ac:dyDescent="0.2"/>
    <row r="294" s="13" customFormat="1" x14ac:dyDescent="0.2"/>
    <row r="295" s="13" customFormat="1" x14ac:dyDescent="0.2"/>
    <row r="296" s="13" customFormat="1" x14ac:dyDescent="0.2"/>
    <row r="297" s="13" customFormat="1" x14ac:dyDescent="0.2"/>
    <row r="298" s="13" customFormat="1" x14ac:dyDescent="0.2"/>
    <row r="299" s="13" customFormat="1" x14ac:dyDescent="0.2"/>
    <row r="300" s="13" customFormat="1" x14ac:dyDescent="0.2"/>
    <row r="301" s="13" customFormat="1" x14ac:dyDescent="0.2"/>
    <row r="302" s="13" customFormat="1" x14ac:dyDescent="0.2"/>
    <row r="303" s="13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Cecilia Jacqueline Velazquez Castillo</cp:lastModifiedBy>
  <dcterms:created xsi:type="dcterms:W3CDTF">2019-12-03T19:14:48Z</dcterms:created>
  <dcterms:modified xsi:type="dcterms:W3CDTF">2025-01-29T16:41:52Z</dcterms:modified>
</cp:coreProperties>
</file>